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8.- CONFORMACION Y CAPACITACION\"/>
    </mc:Choice>
  </mc:AlternateContent>
  <xr:revisionPtr revIDLastSave="0" documentId="13_ncr:1_{5F2D63F5-DFB8-4D68-B477-72F61A91D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.01" sheetId="9" r:id="rId1"/>
    <sheet name="Hoja1" sheetId="10" r:id="rId2"/>
  </sheets>
  <definedNames>
    <definedName name="_xlnm.Print_Area" localSheetId="0">'08.01'!$A$1:$W$78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9" l="1"/>
  <c r="E28" i="9"/>
  <c r="E29" i="9"/>
  <c r="E30" i="9"/>
  <c r="E26" i="9"/>
  <c r="D7" i="10"/>
  <c r="D6" i="10"/>
  <c r="D5" i="10"/>
  <c r="D4" i="10"/>
</calcChain>
</file>

<file path=xl/sharedStrings.xml><?xml version="1.0" encoding="utf-8"?>
<sst xmlns="http://schemas.openxmlformats.org/spreadsheetml/2006/main" count="53" uniqueCount="48">
  <si>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</si>
  <si>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</si>
  <si>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</si>
  <si>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</si>
  <si>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</si>
  <si>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</si>
  <si>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</si>
  <si>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</si>
  <si>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</si>
  <si>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</si>
  <si>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</si>
  <si>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</si>
  <si>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</si>
  <si>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</si>
  <si>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</si>
  <si>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</si>
  <si>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</si>
  <si>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</si>
  <si>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</si>
  <si>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</si>
  <si>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</si>
  <si>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</si>
  <si>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</si>
  <si>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</si>
  <si>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08.01</t>
  </si>
  <si>
    <t>Municipal</t>
  </si>
  <si>
    <t>Burocratas municipales por cada 10 mil habitantes</t>
  </si>
  <si>
    <t>Anual</t>
  </si>
  <si>
    <t>BxH= Burócratas municipales por cada 10 mil habitantes.</t>
  </si>
  <si>
    <t>NTEM= Número total de empleados municipales.</t>
  </si>
  <si>
    <t xml:space="preserve">POB.= Número de habitantes en el municipio </t>
  </si>
  <si>
    <t>Capturar el dato en la hoja de cálculo de Excel</t>
  </si>
  <si>
    <t>AÑO</t>
  </si>
  <si>
    <t>Burócratas/10,000 hab</t>
  </si>
  <si>
    <t>Anterior</t>
  </si>
  <si>
    <t>Actual</t>
  </si>
  <si>
    <t>8.Conformación y Capacitación</t>
  </si>
  <si>
    <t>Conformación de la Administración</t>
  </si>
  <si>
    <t>Un menor número de burócratas por habitante puede ser indicativo de eficiencia en el desempeño del gobierno municipal.</t>
  </si>
  <si>
    <t xml:space="preserve">Oficialía Mayor 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</si>
  <si>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</si>
  <si>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Burócratas municipales por cada 10 mil habitantes</t>
  </si>
  <si>
    <t>Muestra la proporción de empleados del municipio en relación a cada 10 mil habitantes de la población del municipio.</t>
  </si>
  <si>
    <t>Solicitar la información a Oficialía Mayor del Ayuntamiento al  tel  (686) 558 16 00 Ext.1680 o consultando el Sistema Estadístico Municipal de Mexicali ingresando al sitio http://www.mexicali.gob.mx/semm/ y siguiendo la siguiente ruta temática: Área de interés 4. Gubernamental &gt; Subtema 4.3  Recursos Humanos &gt; cuadro estadístico 4.3.1 Total de empleados según tipo en el municipio de Mexicali.</t>
  </si>
  <si>
    <t>Este indicador resulta de dividir el número total de burócratas del gobierno municipal entre la población total del municipio y el resultado de dicha división se múltiplica por 10,000.</t>
  </si>
  <si>
    <t xml:space="preserve">POB= Número de habitantes en el municipio </t>
  </si>
  <si>
    <t>Año</t>
  </si>
  <si>
    <t>Periodos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</si>
</sst>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9" xfId="0" applyFont="1" applyFill="1" applyBorder="1"/>
    <xf numFmtId="0" fontId="7" fillId="2" borderId="9" xfId="0" applyFont="1" applyFill="1" applyBorder="1"/>
    <xf numFmtId="0" fontId="1" fillId="2" borderId="9" xfId="0" applyFont="1" applyFill="1" applyBorder="1" applyAlignment="1"/>
    <xf numFmtId="0" fontId="7" fillId="2" borderId="0" xfId="0" applyFont="1" applyFill="1" applyBorder="1" applyAlignment="1"/>
    <xf numFmtId="0" fontId="7" fillId="2" borderId="5" xfId="0" applyFont="1" applyFill="1" applyBorder="1" applyAlignment="1"/>
    <xf numFmtId="0" fontId="8" fillId="2" borderId="2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2" xfId="0" applyBorder="1"/>
    <xf numFmtId="4" fontId="3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/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Hoja1!$A$3:$A$7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Hoja1!$D$3:$D$7</c:f>
              <c:numCache>
                <c:formatCode>#,##0.00</c:formatCode>
                <c:ptCount val="5"/>
                <c:pt idx="0">
                  <c:v>53.97</c:v>
                </c:pt>
                <c:pt idx="1">
                  <c:v>56.287340730354202</c:v>
                </c:pt>
                <c:pt idx="2">
                  <c:v>54.893787301509036</c:v>
                </c:pt>
                <c:pt idx="3">
                  <c:v>53.570538929585616</c:v>
                </c:pt>
                <c:pt idx="4">
                  <c:v>52.964345907088912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C-445D-9A35-FCF384C23D9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1129968"/>
        <c:axId val="1771119568"/>
      </c:lineChart>
      <c:catAx>
        <c:axId val="17711299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71119568"/>
        <c:crosses val="autoZero"/>
        <c:auto val="1"/>
        <c:lblAlgn val="ctr"/>
        <c:lblOffset val="100"/>
        <c:noMultiLvlLbl val="0"/>
      </c:catAx>
      <c:valAx>
        <c:axId val="17711195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77112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Hoja1!$A$3:$A$7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Hoja1!$D$3:$D$7</c:f>
              <c:numCache>
                <c:formatCode>#,##0.00</c:formatCode>
                <c:ptCount val="5"/>
                <c:pt idx="0">
                  <c:v>53.97</c:v>
                </c:pt>
                <c:pt idx="1">
                  <c:v>56.287340730354202</c:v>
                </c:pt>
                <c:pt idx="2">
                  <c:v>54.893787301509036</c:v>
                </c:pt>
                <c:pt idx="3">
                  <c:v>53.570538929585616</c:v>
                </c:pt>
                <c:pt idx="4">
                  <c:v>52.964345907088912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9-434A-B7F5-EB0E95C66CB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1129968"/>
        <c:axId val="1771119568"/>
      </c:lineChart>
      <c:catAx>
        <c:axId val="17711299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71119568"/>
        <c:crosses val="autoZero"/>
        <c:auto val="1"/>
        <c:lblAlgn val="ctr"/>
        <c:lblOffset val="100"/>
        <c:noMultiLvlLbl val="0"/>
      </c:catAx>
      <c:valAx>
        <c:axId val="177111956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77112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18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6</xdr:col>
      <xdr:colOff>167786</xdr:colOff>
      <xdr:row>40</xdr:row>
      <xdr:rowOff>19413</xdr:rowOff>
    </xdr:from>
    <xdr:to>
      <xdr:col>16</xdr:col>
      <xdr:colOff>142875</xdr:colOff>
      <xdr:row>41</xdr:row>
      <xdr:rowOff>95615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834786" y="7791813"/>
          <a:ext cx="3785089" cy="257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39687</xdr:colOff>
      <xdr:row>19</xdr:row>
      <xdr:rowOff>9525</xdr:rowOff>
    </xdr:from>
    <xdr:ext cx="1341438" cy="4930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420687" y="3589338"/>
              <a:ext cx="1341438" cy="493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BxH</a:t>
              </a:r>
              <a14:m>
                <m:oMath xmlns:m="http://schemas.openxmlformats.org/officeDocument/2006/math">
                  <m:r>
                    <a:rPr lang="es-419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𝑁𝑇𝐸𝑀</m:t>
                      </m:r>
                    </m:num>
                    <m:den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𝑃𝑂𝐵</m:t>
                      </m:r>
                      <m:r>
                        <a:rPr lang="es-MX" sz="1200" b="0" i="1">
                          <a:latin typeface="Cambria Math" panose="02040503050406030204" pitchFamily="18" charset="0"/>
                        </a:rPr>
                        <m:t>.</m:t>
                      </m:r>
                    </m:den>
                  </m:f>
                </m:oMath>
              </a14:m>
              <a:r>
                <a:rPr lang="es-MX" sz="1200"/>
                <a:t> x10,000</a:t>
              </a: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420687" y="3589338"/>
              <a:ext cx="1341438" cy="493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BxH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MX" sz="1200" b="0" i="0">
                  <a:latin typeface="Cambria Math" panose="02040503050406030204" pitchFamily="18" charset="0"/>
                </a:rPr>
                <a:t>𝑁𝑇𝐸𝑀</a:t>
              </a:r>
              <a:r>
                <a:rPr lang="es-419" sz="1200" b="0" i="0">
                  <a:latin typeface="Cambria Math" panose="02040503050406030204" pitchFamily="18" charset="0"/>
                </a:rPr>
                <a:t>/(</a:t>
              </a:r>
              <a:r>
                <a:rPr lang="es-MX" sz="1200" b="0" i="0">
                  <a:latin typeface="Cambria Math" panose="02040503050406030204" pitchFamily="18" charset="0"/>
                </a:rPr>
                <a:t>𝑃𝑂𝐵.</a:t>
              </a:r>
              <a:r>
                <a:rPr lang="es-419" sz="1200" b="0" i="0">
                  <a:latin typeface="Cambria Math" panose="02040503050406030204" pitchFamily="18" charset="0"/>
                </a:rPr>
                <a:t>)</a:t>
              </a:r>
              <a:r>
                <a:rPr lang="es-MX" sz="1200"/>
                <a:t> x10,000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51955</xdr:colOff>
      <xdr:row>0</xdr:row>
      <xdr:rowOff>112568</xdr:rowOff>
    </xdr:from>
    <xdr:to>
      <xdr:col>5</xdr:col>
      <xdr:colOff>60941</xdr:colOff>
      <xdr:row>3</xdr:row>
      <xdr:rowOff>110554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20BAE21-F0B2-4F1D-888F-E13B11240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112568"/>
          <a:ext cx="1913986" cy="543509"/>
        </a:xfrm>
        <a:prstGeom prst="rect">
          <a:avLst/>
        </a:prstGeom>
      </xdr:spPr>
    </xdr:pic>
    <xdr:clientData/>
  </xdr:twoCellAnchor>
  <xdr:twoCellAnchor editAs="oneCell">
    <xdr:from>
      <xdr:col>0</xdr:col>
      <xdr:colOff>62461</xdr:colOff>
      <xdr:row>39</xdr:row>
      <xdr:rowOff>102178</xdr:rowOff>
    </xdr:from>
    <xdr:to>
      <xdr:col>5</xdr:col>
      <xdr:colOff>71447</xdr:colOff>
      <xdr:row>42</xdr:row>
      <xdr:rowOff>126141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F603940-941F-44C6-A9AC-11F35BF3E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61" y="7860723"/>
          <a:ext cx="1913986" cy="569486"/>
        </a:xfrm>
        <a:prstGeom prst="rect">
          <a:avLst/>
        </a:prstGeom>
      </xdr:spPr>
    </xdr:pic>
    <xdr:clientData/>
  </xdr:twoCellAnchor>
  <xdr:twoCellAnchor editAs="oneCell">
    <xdr:from>
      <xdr:col>19</xdr:col>
      <xdr:colOff>25645</xdr:colOff>
      <xdr:row>39</xdr:row>
      <xdr:rowOff>28574</xdr:rowOff>
    </xdr:from>
    <xdr:to>
      <xdr:col>22</xdr:col>
      <xdr:colOff>317382</xdr:colOff>
      <xdr:row>42</xdr:row>
      <xdr:rowOff>168024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022CA9-E180-43F2-92E1-CC0D9ADE0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645" y="7810499"/>
          <a:ext cx="1434737" cy="682375"/>
        </a:xfrm>
        <a:prstGeom prst="rect">
          <a:avLst/>
        </a:prstGeom>
      </xdr:spPr>
    </xdr:pic>
    <xdr:clientData/>
  </xdr:twoCellAnchor>
  <xdr:twoCellAnchor editAs="oneCell">
    <xdr:from>
      <xdr:col>19</xdr:col>
      <xdr:colOff>16120</xdr:colOff>
      <xdr:row>0</xdr:row>
      <xdr:rowOff>19049</xdr:rowOff>
    </xdr:from>
    <xdr:to>
      <xdr:col>22</xdr:col>
      <xdr:colOff>307857</xdr:colOff>
      <xdr:row>3</xdr:row>
      <xdr:rowOff>158499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8557561-E707-4253-AF0F-82B93B7A6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6120" y="19049"/>
          <a:ext cx="1434737" cy="682375"/>
        </a:xfrm>
        <a:prstGeom prst="rect">
          <a:avLst/>
        </a:prstGeom>
      </xdr:spPr>
    </xdr:pic>
    <xdr:clientData/>
  </xdr:twoCellAnchor>
  <xdr:twoCellAnchor>
    <xdr:from>
      <xdr:col>11</xdr:col>
      <xdr:colOff>85725</xdr:colOff>
      <xdr:row>23</xdr:row>
      <xdr:rowOff>85725</xdr:rowOff>
    </xdr:from>
    <xdr:to>
      <xdr:col>22</xdr:col>
      <xdr:colOff>250235</xdr:colOff>
      <xdr:row>34</xdr:row>
      <xdr:rowOff>173065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201818-FC55-49EB-BB40-AE4D25585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2</xdr:row>
      <xdr:rowOff>19050</xdr:rowOff>
    </xdr:from>
    <xdr:to>
      <xdr:col>11</xdr:col>
      <xdr:colOff>374060</xdr:colOff>
      <xdr:row>13</xdr:row>
      <xdr:rowOff>115915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B73336-C36D-44C9-A553-34510D34C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CF7842-30B3-4AD7-AF15-AACC3DE2F8D6}" name="Tabla1" displayName="Tabla1" ref="A2:D7" totalsRowShown="0" headerRowDxfId="4" headerRowBorderDxfId="3" tableBorderDxfId="2" totalsRowBorderDxfId="1">
  <autoFilter ref="A2:D7" xr:uid="{ABCF7842-30B3-4AD7-AF15-AACC3DE2F8D6}"/>
  <tableColumns count="4">
    <tableColumn id="1" xr3:uid="{5DAAA48A-FF91-41CF-A8D6-76212ECED7E7}" name="AÑO"/>
    <tableColumn id="2" xr3:uid="{F9B177CC-58E8-4EB6-BE8A-A8949F8C744D}" name="NTEM= Número total de empleados municipales."/>
    <tableColumn id="3" xr3:uid="{541E29EC-EBCE-4F28-9F04-2FB573327317}" name="POB.= Número de habitantes en el municipio "/>
    <tableColumn id="4" xr3:uid="{4F2EC8FA-2613-4EDF-A836-B2B647811632}" name="BxH= Burócratas municipales por cada 10 mil habitantes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view="pageBreakPreview" zoomScaleNormal="120" zoomScaleSheetLayoutView="100" workbookViewId="0">
      <selection activeCell="Y25" sqref="Y25"/>
    </sheetView>
  </sheetViews>
  <sheetFormatPr baseColWidth="10" defaultColWidth="9.140625" defaultRowHeight="14.25" x14ac:dyDescent="0.2"/>
  <cols>
    <col min="1" max="23" width="5.7109375" style="1" customWidth="1"/>
    <col min="24" max="16384" width="9.140625" style="1"/>
  </cols>
  <sheetData>
    <row r="1" spans="1:23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</row>
    <row r="2" spans="1:23" x14ac:dyDescent="0.2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6"/>
    </row>
    <row r="3" spans="1:23" x14ac:dyDescent="0.2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6"/>
    </row>
    <row r="4" spans="1:23" x14ac:dyDescent="0.2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6"/>
    </row>
    <row r="5" spans="1:23" ht="15" x14ac:dyDescent="0.25">
      <c r="A5" s="42" t="s">
        <v>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21.75" customHeight="1" x14ac:dyDescent="0.2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9.9499999999999993" customHeight="1" x14ac:dyDescent="0.2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6"/>
    </row>
    <row r="8" spans="1:23" ht="15.75" customHeight="1" x14ac:dyDescent="0.2">
      <c r="A8" s="60" t="s">
        <v>3</v>
      </c>
      <c r="B8" s="60"/>
      <c r="C8" s="60"/>
      <c r="D8" s="60"/>
      <c r="E8" s="61" t="s">
        <v>24</v>
      </c>
      <c r="F8" s="61"/>
      <c r="G8" s="61"/>
      <c r="H8" s="60" t="s">
        <v>4</v>
      </c>
      <c r="I8" s="60"/>
      <c r="J8" s="60"/>
      <c r="K8" s="57" t="s">
        <v>36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5.75" customHeight="1" x14ac:dyDescent="0.2">
      <c r="A9" s="60" t="s">
        <v>12</v>
      </c>
      <c r="B9" s="60"/>
      <c r="C9" s="60"/>
      <c r="D9" s="60"/>
      <c r="E9" s="62" t="s">
        <v>25</v>
      </c>
      <c r="F9" s="62"/>
      <c r="G9" s="62"/>
      <c r="H9" s="60" t="s">
        <v>23</v>
      </c>
      <c r="I9" s="60"/>
      <c r="J9" s="60"/>
      <c r="K9" s="58" t="s">
        <v>37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5.75" customHeight="1" x14ac:dyDescent="0.2">
      <c r="A10" s="60" t="s">
        <v>6</v>
      </c>
      <c r="B10" s="60"/>
      <c r="C10" s="60"/>
      <c r="D10" s="60"/>
      <c r="E10" s="74" t="s">
        <v>33</v>
      </c>
      <c r="F10" s="74"/>
      <c r="G10" s="74"/>
      <c r="H10" s="60" t="s">
        <v>7</v>
      </c>
      <c r="I10" s="60"/>
      <c r="J10" s="60"/>
      <c r="K10" s="58" t="s">
        <v>27</v>
      </c>
      <c r="L10" s="58"/>
      <c r="M10" s="58"/>
      <c r="N10" s="58"/>
      <c r="O10" s="58"/>
      <c r="P10" s="60" t="s">
        <v>5</v>
      </c>
      <c r="Q10" s="60"/>
      <c r="R10" s="60"/>
      <c r="S10" s="59">
        <v>45429</v>
      </c>
      <c r="T10" s="59"/>
      <c r="U10" s="59"/>
      <c r="V10" s="59"/>
      <c r="W10" s="59"/>
    </row>
    <row r="11" spans="1:23" ht="9.9499999999999993" customHeight="1" x14ac:dyDescent="0.2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6"/>
    </row>
    <row r="12" spans="1:23" ht="15.75" customHeight="1" x14ac:dyDescent="0.2">
      <c r="A12" s="40" t="s">
        <v>0</v>
      </c>
      <c r="B12" s="40"/>
      <c r="C12" s="40"/>
      <c r="D12" s="40"/>
      <c r="E12" s="40"/>
      <c r="F12" s="40"/>
      <c r="G12" s="40"/>
      <c r="H12" s="40"/>
      <c r="I12" s="40"/>
      <c r="J12" s="40" t="s">
        <v>16</v>
      </c>
      <c r="K12" s="40"/>
      <c r="L12" s="40"/>
      <c r="M12" s="40"/>
      <c r="N12" s="40"/>
      <c r="O12" s="40"/>
      <c r="P12" s="40"/>
      <c r="Q12" s="40" t="s">
        <v>8</v>
      </c>
      <c r="R12" s="40"/>
      <c r="S12" s="40"/>
      <c r="T12" s="40"/>
      <c r="U12" s="40"/>
      <c r="V12" s="40"/>
      <c r="W12" s="40"/>
    </row>
    <row r="13" spans="1:23" ht="15.75" customHeight="1" x14ac:dyDescent="0.2">
      <c r="A13" s="41" t="s">
        <v>42</v>
      </c>
      <c r="B13" s="41"/>
      <c r="C13" s="41"/>
      <c r="D13" s="41"/>
      <c r="E13" s="41"/>
      <c r="F13" s="41"/>
      <c r="G13" s="41"/>
      <c r="H13" s="41"/>
      <c r="I13" s="41"/>
      <c r="J13" s="41" t="s">
        <v>38</v>
      </c>
      <c r="K13" s="41"/>
      <c r="L13" s="41"/>
      <c r="M13" s="41"/>
      <c r="N13" s="41"/>
      <c r="O13" s="41"/>
      <c r="P13" s="41"/>
      <c r="Q13" s="45" t="s">
        <v>39</v>
      </c>
      <c r="R13" s="46"/>
      <c r="S13" s="46"/>
      <c r="T13" s="46"/>
      <c r="U13" s="46"/>
      <c r="V13" s="46"/>
      <c r="W13" s="47"/>
    </row>
    <row r="14" spans="1:23" ht="1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8"/>
      <c r="R14" s="49"/>
      <c r="S14" s="49"/>
      <c r="T14" s="49"/>
      <c r="U14" s="49"/>
      <c r="V14" s="49"/>
      <c r="W14" s="50"/>
    </row>
    <row r="15" spans="1:23" ht="1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8"/>
      <c r="R15" s="49"/>
      <c r="S15" s="49"/>
      <c r="T15" s="49"/>
      <c r="U15" s="49"/>
      <c r="V15" s="49"/>
      <c r="W15" s="50"/>
    </row>
    <row r="16" spans="1:23" ht="15.75" customHeigh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51"/>
      <c r="R16" s="52"/>
      <c r="S16" s="52"/>
      <c r="T16" s="52"/>
      <c r="U16" s="52"/>
      <c r="V16" s="52"/>
      <c r="W16" s="53"/>
    </row>
    <row r="17" spans="1:30" ht="9.9499999999999993" customHeight="1" x14ac:dyDescent="0.2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6"/>
    </row>
    <row r="18" spans="1:30" ht="15.75" customHeight="1" x14ac:dyDescent="0.2">
      <c r="A18" s="40" t="s">
        <v>2</v>
      </c>
      <c r="B18" s="40"/>
      <c r="C18" s="40"/>
      <c r="D18" s="40"/>
      <c r="E18" s="40"/>
      <c r="F18" s="40" t="s">
        <v>1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30" ht="18" customHeight="1" x14ac:dyDescent="0.2">
      <c r="A19" s="44"/>
      <c r="B19" s="44"/>
      <c r="C19" s="44"/>
      <c r="D19" s="44"/>
      <c r="E19" s="44"/>
      <c r="F19" s="33" t="s">
        <v>28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</row>
    <row r="20" spans="1:30" ht="18" customHeight="1" x14ac:dyDescent="0.2">
      <c r="A20" s="44"/>
      <c r="B20" s="44"/>
      <c r="C20" s="44"/>
      <c r="D20" s="44"/>
      <c r="E20" s="44"/>
      <c r="F20" s="33" t="s">
        <v>29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</row>
    <row r="21" spans="1:30" ht="18" customHeight="1" x14ac:dyDescent="0.2">
      <c r="A21" s="44"/>
      <c r="B21" s="44"/>
      <c r="C21" s="44"/>
      <c r="D21" s="44"/>
      <c r="E21" s="44"/>
      <c r="F21" s="33" t="s">
        <v>45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  <c r="AA21" s="5"/>
      <c r="AB21" s="5"/>
      <c r="AC21" s="5"/>
      <c r="AD21" s="5"/>
    </row>
    <row r="22" spans="1:30" ht="9.9499999999999993" customHeight="1" x14ac:dyDescent="0.2">
      <c r="A22" s="1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6"/>
      <c r="AA22" s="5"/>
      <c r="AB22" s="5"/>
      <c r="AC22" s="5"/>
      <c r="AD22" s="5"/>
    </row>
    <row r="23" spans="1:30" ht="15" x14ac:dyDescent="0.25">
      <c r="A23" s="42" t="s">
        <v>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 t="s">
        <v>15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AA23" s="5"/>
      <c r="AB23" s="6"/>
      <c r="AC23" s="6"/>
      <c r="AD23" s="5"/>
    </row>
    <row r="24" spans="1:30" ht="15" customHeight="1" x14ac:dyDescent="0.2">
      <c r="A24" s="76" t="s">
        <v>47</v>
      </c>
      <c r="B24" s="77"/>
      <c r="C24" s="90" t="s">
        <v>46</v>
      </c>
      <c r="D24" s="91"/>
      <c r="E24" s="90" t="s">
        <v>33</v>
      </c>
      <c r="F24" s="92"/>
      <c r="G24" s="91"/>
      <c r="H24" s="36" t="s">
        <v>13</v>
      </c>
      <c r="I24" s="37"/>
      <c r="J24" s="36" t="s">
        <v>10</v>
      </c>
      <c r="K24" s="37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AA24" s="5"/>
      <c r="AB24" s="7"/>
      <c r="AC24" s="5"/>
      <c r="AD24" s="5"/>
    </row>
    <row r="25" spans="1:30" ht="15" customHeight="1" x14ac:dyDescent="0.2">
      <c r="A25" s="78" t="s">
        <v>34</v>
      </c>
      <c r="B25" s="78"/>
      <c r="C25" s="93"/>
      <c r="D25" s="94"/>
      <c r="E25" s="93"/>
      <c r="F25" s="95"/>
      <c r="G25" s="94"/>
      <c r="H25" s="38"/>
      <c r="I25" s="39"/>
      <c r="J25" s="38"/>
      <c r="K25" s="39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AA25" s="5"/>
      <c r="AB25" s="7"/>
      <c r="AC25" s="5"/>
      <c r="AD25" s="5"/>
    </row>
    <row r="26" spans="1:30" ht="15" customHeight="1" x14ac:dyDescent="0.2">
      <c r="A26" s="78"/>
      <c r="B26" s="78"/>
      <c r="C26" s="96">
        <v>2019</v>
      </c>
      <c r="D26" s="97"/>
      <c r="E26" s="98">
        <f>Hoja1!D3</f>
        <v>53.97</v>
      </c>
      <c r="F26" s="99"/>
      <c r="G26" s="100"/>
      <c r="H26" s="101"/>
      <c r="I26" s="102"/>
      <c r="J26" s="101"/>
      <c r="K26" s="10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AA26" s="5"/>
      <c r="AB26" s="5"/>
      <c r="AC26" s="5"/>
      <c r="AD26" s="5"/>
    </row>
    <row r="27" spans="1:30" ht="15" customHeight="1" x14ac:dyDescent="0.2">
      <c r="A27" s="78"/>
      <c r="B27" s="78"/>
      <c r="C27" s="96">
        <v>2020</v>
      </c>
      <c r="D27" s="97"/>
      <c r="E27" s="98">
        <f>Hoja1!D4</f>
        <v>56.287340730354202</v>
      </c>
      <c r="F27" s="99"/>
      <c r="G27" s="100"/>
      <c r="H27" s="101"/>
      <c r="I27" s="102"/>
      <c r="J27" s="101"/>
      <c r="K27" s="10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AA27" s="5"/>
      <c r="AB27" s="5"/>
      <c r="AC27" s="5"/>
      <c r="AD27" s="5"/>
    </row>
    <row r="28" spans="1:30" ht="15" customHeight="1" x14ac:dyDescent="0.2">
      <c r="A28" s="78"/>
      <c r="B28" s="78"/>
      <c r="C28" s="96">
        <v>2021</v>
      </c>
      <c r="D28" s="97"/>
      <c r="E28" s="98">
        <f>Hoja1!D5</f>
        <v>54.893787301509036</v>
      </c>
      <c r="F28" s="99"/>
      <c r="G28" s="100"/>
      <c r="H28" s="85"/>
      <c r="I28" s="85"/>
      <c r="J28" s="85"/>
      <c r="K28" s="8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AA28" s="5"/>
      <c r="AB28" s="5"/>
      <c r="AC28" s="5"/>
      <c r="AD28" s="5"/>
    </row>
    <row r="29" spans="1:30" ht="15" customHeight="1" x14ac:dyDescent="0.2">
      <c r="A29" s="78"/>
      <c r="B29" s="78"/>
      <c r="C29" s="96">
        <v>2022</v>
      </c>
      <c r="D29" s="97"/>
      <c r="E29" s="98">
        <f>Hoja1!D6</f>
        <v>53.570538929585616</v>
      </c>
      <c r="F29" s="99"/>
      <c r="G29" s="100"/>
      <c r="H29" s="85"/>
      <c r="I29" s="85"/>
      <c r="J29" s="85"/>
      <c r="K29" s="85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AA29" s="5"/>
      <c r="AB29" s="5"/>
      <c r="AC29" s="5"/>
      <c r="AD29" s="5"/>
    </row>
    <row r="30" spans="1:30" ht="24" customHeight="1" x14ac:dyDescent="0.2">
      <c r="A30" s="89" t="s">
        <v>35</v>
      </c>
      <c r="B30" s="89"/>
      <c r="C30" s="103">
        <v>2023</v>
      </c>
      <c r="D30" s="104"/>
      <c r="E30" s="105">
        <f>Hoja1!D7</f>
        <v>52.964345907088912</v>
      </c>
      <c r="F30" s="106"/>
      <c r="G30" s="107"/>
      <c r="H30" s="85"/>
      <c r="I30" s="85"/>
      <c r="J30" s="85"/>
      <c r="K30" s="85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0" ht="15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3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30" ht="15" customHeight="1" x14ac:dyDescent="0.2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84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75" customFormat="1" ht="15" customHeight="1" x14ac:dyDescent="0.25">
      <c r="A33" s="82"/>
      <c r="B33" s="79"/>
      <c r="C33" s="79"/>
      <c r="D33" s="79"/>
      <c r="E33" s="79"/>
      <c r="F33" s="79"/>
      <c r="G33" s="79"/>
      <c r="H33" s="79"/>
      <c r="I33" s="79"/>
      <c r="J33" s="79"/>
      <c r="K33" s="84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s="75" customFormat="1" ht="15" customHeight="1" x14ac:dyDescent="0.25">
      <c r="A34" s="82"/>
      <c r="B34" s="79"/>
      <c r="C34" s="79"/>
      <c r="D34" s="79"/>
      <c r="E34" s="79"/>
      <c r="F34" s="79"/>
      <c r="G34" s="79"/>
      <c r="H34" s="79"/>
      <c r="I34" s="79"/>
      <c r="J34" s="79"/>
      <c r="K34" s="84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1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ht="15" customHeight="1" x14ac:dyDescent="0.2">
      <c r="A36" s="22" t="s">
        <v>14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1"/>
    </row>
    <row r="37" spans="1:23" ht="15" customHeight="1" x14ac:dyDescent="0.2">
      <c r="A37" s="31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1"/>
    </row>
    <row r="38" spans="1:23" ht="15" customHeight="1" x14ac:dyDescent="0.2">
      <c r="A38" s="23"/>
      <c r="B38" s="4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16"/>
    </row>
    <row r="39" spans="1:23" ht="15.75" customHeight="1" x14ac:dyDescent="0.2">
      <c r="A39" s="24"/>
      <c r="B39" s="17"/>
      <c r="C39" s="17"/>
      <c r="D39" s="17"/>
      <c r="E39" s="17"/>
      <c r="F39" s="17"/>
      <c r="G39" s="17"/>
      <c r="H39" s="17"/>
      <c r="I39" s="18"/>
      <c r="J39" s="17"/>
      <c r="K39" s="17"/>
      <c r="L39" s="19"/>
      <c r="M39" s="19"/>
      <c r="N39" s="19"/>
      <c r="O39" s="19"/>
      <c r="P39" s="19"/>
      <c r="Q39" s="19"/>
      <c r="R39" s="19"/>
      <c r="S39" s="19"/>
      <c r="T39" s="17"/>
      <c r="U39" s="17"/>
      <c r="V39" s="54" t="s">
        <v>17</v>
      </c>
      <c r="W39" s="55"/>
    </row>
    <row r="40" spans="1:23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</row>
    <row r="41" spans="1:23" x14ac:dyDescent="0.2">
      <c r="A41" s="1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6"/>
    </row>
    <row r="42" spans="1:23" x14ac:dyDescent="0.2">
      <c r="A42" s="1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6"/>
    </row>
    <row r="43" spans="1:23" x14ac:dyDescent="0.2">
      <c r="A43" s="1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6"/>
    </row>
    <row r="44" spans="1:23" ht="15" x14ac:dyDescent="0.25">
      <c r="A44" s="42" t="s">
        <v>11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.75" x14ac:dyDescent="0.2">
      <c r="A45" s="56" t="s">
        <v>26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x14ac:dyDescent="0.2">
      <c r="A46" s="1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6"/>
    </row>
    <row r="47" spans="1:23" ht="15" customHeight="1" x14ac:dyDescent="0.2">
      <c r="A47" s="60" t="s">
        <v>19</v>
      </c>
      <c r="B47" s="60"/>
      <c r="C47" s="60"/>
      <c r="D47" s="60"/>
      <c r="E47" s="60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3" ht="15.75" x14ac:dyDescent="0.2">
      <c r="A48" s="69" t="s">
        <v>40</v>
      </c>
      <c r="B48" s="69"/>
      <c r="C48" s="69"/>
      <c r="D48" s="69"/>
      <c r="E48" s="69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x14ac:dyDescent="0.2">
      <c r="A49" s="1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6"/>
    </row>
    <row r="50" spans="1:23" ht="15" customHeight="1" x14ac:dyDescent="0.2">
      <c r="A50" s="40" t="s">
        <v>20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5" customHeight="1" x14ac:dyDescent="0.2">
      <c r="A51" s="41" t="s">
        <v>43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ht="1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ht="1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ht="1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ht="1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:23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x14ac:dyDescent="0.2">
      <c r="A58" s="40" t="s">
        <v>21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4.25" customHeight="1" x14ac:dyDescent="0.2">
      <c r="A59" s="41" t="s">
        <v>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3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x14ac:dyDescent="0.2">
      <c r="A67" s="40" t="s">
        <v>22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x14ac:dyDescent="0.2">
      <c r="A68" s="41" t="s">
        <v>44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ht="15.75" customHeight="1" x14ac:dyDescent="0.2">
      <c r="A74" s="65" t="s">
        <v>14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</row>
    <row r="75" spans="1:23" ht="15" customHeight="1" x14ac:dyDescent="0.2">
      <c r="A75" s="66"/>
      <c r="B75" s="2"/>
      <c r="C75" s="2"/>
      <c r="D75" s="2"/>
      <c r="E75" s="3"/>
      <c r="F75" s="3"/>
      <c r="G75" s="3"/>
      <c r="H75" s="2"/>
      <c r="I75" s="2"/>
      <c r="J75" s="2"/>
      <c r="K75" s="2"/>
      <c r="L75" s="3"/>
      <c r="M75" s="3"/>
      <c r="N75" s="3"/>
      <c r="O75" s="3"/>
      <c r="P75" s="3"/>
      <c r="Q75" s="3"/>
      <c r="R75" s="3"/>
      <c r="S75" s="3"/>
      <c r="T75" s="2"/>
      <c r="U75" s="2"/>
      <c r="V75" s="2"/>
      <c r="W75" s="16"/>
    </row>
    <row r="76" spans="1:23" ht="15" customHeight="1" x14ac:dyDescent="0.2">
      <c r="A76" s="66"/>
      <c r="B76" s="2"/>
      <c r="C76" s="2"/>
      <c r="D76" s="2"/>
      <c r="E76" s="3"/>
      <c r="F76" s="3"/>
      <c r="G76" s="3"/>
      <c r="H76" s="2"/>
      <c r="I76" s="2"/>
      <c r="J76" s="2"/>
      <c r="K76" s="2"/>
      <c r="L76" s="3"/>
      <c r="M76" s="3"/>
      <c r="N76" s="3"/>
      <c r="O76" s="3"/>
      <c r="P76" s="3"/>
      <c r="Q76" s="3"/>
      <c r="R76" s="3"/>
      <c r="S76" s="3"/>
      <c r="T76" s="2"/>
      <c r="U76" s="2"/>
      <c r="V76" s="2"/>
      <c r="W76" s="16"/>
    </row>
    <row r="77" spans="1:23" ht="15" customHeight="1" x14ac:dyDescent="0.2">
      <c r="A77" s="66"/>
      <c r="B77" s="4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  <c r="P77" s="3"/>
      <c r="Q77" s="3"/>
      <c r="R77" s="3"/>
      <c r="S77" s="3"/>
      <c r="T77" s="2"/>
      <c r="U77" s="2"/>
      <c r="V77" s="2"/>
      <c r="W77" s="16"/>
    </row>
    <row r="78" spans="1:23" ht="15.75" customHeight="1" x14ac:dyDescent="0.2">
      <c r="A78" s="67"/>
      <c r="B78" s="17"/>
      <c r="C78" s="17"/>
      <c r="D78" s="17"/>
      <c r="E78" s="17"/>
      <c r="F78" s="17"/>
      <c r="G78" s="17"/>
      <c r="H78" s="17"/>
      <c r="I78" s="18"/>
      <c r="J78" s="17"/>
      <c r="K78" s="17"/>
      <c r="L78" s="19"/>
      <c r="M78" s="19"/>
      <c r="N78" s="19"/>
      <c r="O78" s="19"/>
      <c r="P78" s="19"/>
      <c r="Q78" s="19"/>
      <c r="R78" s="19"/>
      <c r="S78" s="19"/>
      <c r="T78" s="17"/>
      <c r="U78" s="17"/>
      <c r="V78" s="54" t="s">
        <v>18</v>
      </c>
      <c r="W78" s="55"/>
    </row>
  </sheetData>
  <mergeCells count="76">
    <mergeCell ref="A31:K35"/>
    <mergeCell ref="E28:G28"/>
    <mergeCell ref="E29:G29"/>
    <mergeCell ref="E30:G30"/>
    <mergeCell ref="H28:I28"/>
    <mergeCell ref="J28:K28"/>
    <mergeCell ref="H29:I29"/>
    <mergeCell ref="J29:K29"/>
    <mergeCell ref="H30:I30"/>
    <mergeCell ref="J30:K30"/>
    <mergeCell ref="A44:W44"/>
    <mergeCell ref="A45:W45"/>
    <mergeCell ref="E24:G25"/>
    <mergeCell ref="H24:I25"/>
    <mergeCell ref="J24:K25"/>
    <mergeCell ref="C26:D26"/>
    <mergeCell ref="C27:D27"/>
    <mergeCell ref="C24:D25"/>
    <mergeCell ref="C28:D28"/>
    <mergeCell ref="C29:D29"/>
    <mergeCell ref="C30:D30"/>
    <mergeCell ref="A30:B30"/>
    <mergeCell ref="A25:B29"/>
    <mergeCell ref="B74:W74"/>
    <mergeCell ref="A74:A78"/>
    <mergeCell ref="V78:W78"/>
    <mergeCell ref="A47:E47"/>
    <mergeCell ref="F47:W47"/>
    <mergeCell ref="A48:E48"/>
    <mergeCell ref="F48:W48"/>
    <mergeCell ref="A50:W50"/>
    <mergeCell ref="A58:W58"/>
    <mergeCell ref="A59:W66"/>
    <mergeCell ref="A51:W57"/>
    <mergeCell ref="A68:W73"/>
    <mergeCell ref="A5:W5"/>
    <mergeCell ref="A6:W6"/>
    <mergeCell ref="K8:W8"/>
    <mergeCell ref="K9:W9"/>
    <mergeCell ref="S10:W10"/>
    <mergeCell ref="P10:R10"/>
    <mergeCell ref="K10:O10"/>
    <mergeCell ref="E8:G8"/>
    <mergeCell ref="E9:G9"/>
    <mergeCell ref="E10:G10"/>
    <mergeCell ref="A8:D8"/>
    <mergeCell ref="H9:J9"/>
    <mergeCell ref="H10:J10"/>
    <mergeCell ref="H8:J8"/>
    <mergeCell ref="A9:D9"/>
    <mergeCell ref="A10:D10"/>
    <mergeCell ref="A12:I12"/>
    <mergeCell ref="Q12:W12"/>
    <mergeCell ref="J12:P12"/>
    <mergeCell ref="J13:P16"/>
    <mergeCell ref="A67:W67"/>
    <mergeCell ref="A23:K23"/>
    <mergeCell ref="A13:I16"/>
    <mergeCell ref="L23:W23"/>
    <mergeCell ref="L24:W35"/>
    <mergeCell ref="A18:E18"/>
    <mergeCell ref="A19:E21"/>
    <mergeCell ref="F18:W18"/>
    <mergeCell ref="Q13:W16"/>
    <mergeCell ref="V39:W39"/>
    <mergeCell ref="B36:W36"/>
    <mergeCell ref="F19:W19"/>
    <mergeCell ref="F20:W20"/>
    <mergeCell ref="F21:W21"/>
    <mergeCell ref="E26:G26"/>
    <mergeCell ref="E27:G27"/>
    <mergeCell ref="H26:I26"/>
    <mergeCell ref="J26:K26"/>
    <mergeCell ref="H27:I27"/>
    <mergeCell ref="J27:K27"/>
    <mergeCell ref="A24:B24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fitToHeight="0" orientation="landscape" r:id="rId1"/>
  <rowBreaks count="1" manualBreakCount="1">
    <brk id="39" max="23" man="1"/>
  </rowBreaks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7"/>
  <sheetViews>
    <sheetView workbookViewId="0">
      <selection activeCell="D6" sqref="D6:D7"/>
    </sheetView>
  </sheetViews>
  <sheetFormatPr baseColWidth="10" defaultColWidth="10.7109375" defaultRowHeight="15" x14ac:dyDescent="0.25"/>
  <cols>
    <col min="2" max="4" width="15.85546875" customWidth="1"/>
  </cols>
  <sheetData>
    <row r="2" spans="1:4" ht="48" x14ac:dyDescent="0.25">
      <c r="A2" s="28" t="s">
        <v>32</v>
      </c>
      <c r="B2" s="29" t="s">
        <v>29</v>
      </c>
      <c r="C2" s="29" t="s">
        <v>30</v>
      </c>
      <c r="D2" s="30" t="s">
        <v>28</v>
      </c>
    </row>
    <row r="3" spans="1:4" s="11" customFormat="1" ht="15" customHeight="1" x14ac:dyDescent="0.25">
      <c r="A3" s="25">
        <v>2019</v>
      </c>
      <c r="B3" s="9"/>
      <c r="C3" s="10"/>
      <c r="D3" s="27">
        <v>53.97</v>
      </c>
    </row>
    <row r="4" spans="1:4" ht="15" customHeight="1" x14ac:dyDescent="0.25">
      <c r="A4" s="25">
        <v>2020</v>
      </c>
      <c r="B4" s="9">
        <v>5909</v>
      </c>
      <c r="C4" s="10">
        <v>1049792</v>
      </c>
      <c r="D4" s="27">
        <f>(B4/C4)*10000</f>
        <v>56.287340730354202</v>
      </c>
    </row>
    <row r="5" spans="1:4" x14ac:dyDescent="0.25">
      <c r="A5" s="26">
        <v>2021</v>
      </c>
      <c r="B5" s="8">
        <v>5789</v>
      </c>
      <c r="C5" s="8">
        <v>1054582</v>
      </c>
      <c r="D5" s="27">
        <f>(B5/C5)*10000</f>
        <v>54.893787301509036</v>
      </c>
    </row>
    <row r="6" spans="1:4" x14ac:dyDescent="0.25">
      <c r="A6" s="72">
        <v>2022</v>
      </c>
      <c r="B6" s="8">
        <v>5699</v>
      </c>
      <c r="C6" s="8">
        <v>1063831</v>
      </c>
      <c r="D6" s="73">
        <f>(Tabla1[[#This Row],[NTEM= Número total de empleados municipales.]]/Tabla1[[#This Row],[POB.= Número de habitantes en el municipio ]])*10000</f>
        <v>53.570538929585616</v>
      </c>
    </row>
    <row r="7" spans="1:4" x14ac:dyDescent="0.25">
      <c r="A7" s="72">
        <v>2023</v>
      </c>
      <c r="B7" s="8">
        <v>5688</v>
      </c>
      <c r="C7" s="8">
        <v>1073930</v>
      </c>
      <c r="D7" s="73">
        <f>(Tabla1[[#This Row],[NTEM= Número total de empleados municipales.]]/Tabla1[[#This Row],[POB.= Número de habitantes en el municipio ]])*10000</f>
        <v>52.964345907088912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08.01</vt:lpstr>
      <vt:lpstr>Hoja1</vt:lpstr>
      <vt:lpstr>'08.01'!Área_de_impresión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JEFATURA DE SISTEMAS</cp:lastModifiedBy>
  <cp:lastPrinted>2024-05-17T20:43:42Z</cp:lastPrinted>
  <dcterms:created xsi:type="dcterms:W3CDTF">2019-04-19T02:00:59Z</dcterms:created>
  <dcterms:modified xsi:type="dcterms:W3CDTF">2024-05-17T20:43:45Z</dcterms:modified>
</cp:coreProperties>
</file>